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filterPrivacy="1" defaultThemeVersion="124226"/>
  <xr:revisionPtr revIDLastSave="0" documentId="13_ncr:1_{5654BB5A-8CEB-7B43-8F6A-79384DB0C792}" xr6:coauthVersionLast="32" xr6:coauthVersionMax="32" xr10:uidLastSave="{00000000-0000-0000-0000-000000000000}"/>
  <bookViews>
    <workbookView xWindow="0" yWindow="440" windowWidth="28800" windowHeight="15940" xr2:uid="{00000000-000D-0000-FFFF-FFFF00000000}"/>
  </bookViews>
  <sheets>
    <sheet name="Round 3" sheetId="6" r:id="rId1"/>
  </sheets>
  <definedNames>
    <definedName name="_xlnm.Print_Area" localSheetId="0">'Round 3'!$A$1:$U$31</definedName>
    <definedName name="_xlnm.Print_Titles" localSheetId="0">'Round 3'!$1:$2</definedName>
  </definedNames>
  <calcPr calcId="179017" concurrentCalc="0"/>
</workbook>
</file>

<file path=xl/calcChain.xml><?xml version="1.0" encoding="utf-8"?>
<calcChain xmlns="http://schemas.openxmlformats.org/spreadsheetml/2006/main">
  <c r="C31" i="6" l="1"/>
  <c r="C22" i="6"/>
  <c r="C23" i="6"/>
  <c r="C24" i="6"/>
  <c r="C25" i="6"/>
  <c r="C26" i="6"/>
  <c r="C27" i="6"/>
  <c r="C28" i="6"/>
  <c r="C29" i="6"/>
  <c r="C30" i="6"/>
  <c r="C7" i="6"/>
  <c r="C8" i="6"/>
  <c r="C9" i="6"/>
  <c r="C10" i="6"/>
  <c r="C11" i="6"/>
  <c r="C12" i="6"/>
  <c r="C13" i="6"/>
  <c r="C14" i="6"/>
  <c r="C15" i="6"/>
  <c r="C16" i="6"/>
  <c r="A22" i="6"/>
  <c r="A23" i="6"/>
  <c r="A24" i="6"/>
  <c r="A25" i="6"/>
  <c r="A26" i="6"/>
  <c r="A27" i="6"/>
  <c r="A28" i="6"/>
  <c r="A29" i="6"/>
  <c r="A30" i="6"/>
  <c r="A18" i="6"/>
  <c r="A7" i="6"/>
  <c r="A8" i="6"/>
  <c r="A9" i="6"/>
  <c r="A10" i="6"/>
  <c r="A11" i="6"/>
  <c r="A12" i="6"/>
  <c r="A13" i="6"/>
  <c r="A14" i="6"/>
  <c r="A15" i="6"/>
  <c r="A16" i="6"/>
</calcChain>
</file>

<file path=xl/sharedStrings.xml><?xml version="1.0" encoding="utf-8"?>
<sst xmlns="http://schemas.openxmlformats.org/spreadsheetml/2006/main" count="204" uniqueCount="129">
  <si>
    <t>Tee</t>
    <phoneticPr fontId="1" type="noConversion"/>
  </si>
  <si>
    <t>Time</t>
    <phoneticPr fontId="1" type="noConversion"/>
  </si>
  <si>
    <t>Name</t>
    <phoneticPr fontId="1" type="noConversion"/>
  </si>
  <si>
    <t>Group</t>
    <phoneticPr fontId="1" type="noConversion"/>
  </si>
  <si>
    <t>发球台</t>
    <phoneticPr fontId="1" type="noConversion"/>
  </si>
  <si>
    <t>姓  名</t>
    <phoneticPr fontId="1" type="noConversion"/>
  </si>
  <si>
    <t>时  间</t>
    <phoneticPr fontId="1" type="noConversion"/>
  </si>
  <si>
    <t>组  别</t>
    <phoneticPr fontId="1" type="noConversion"/>
  </si>
  <si>
    <t>发球台</t>
    <phoneticPr fontId="1" type="noConversion"/>
  </si>
  <si>
    <t>Group</t>
    <phoneticPr fontId="1" type="noConversion"/>
  </si>
  <si>
    <t>Tee</t>
    <phoneticPr fontId="1" type="noConversion"/>
  </si>
  <si>
    <t>Time</t>
    <phoneticPr fontId="1" type="noConversion"/>
  </si>
  <si>
    <t>Name</t>
    <phoneticPr fontId="1" type="noConversion"/>
  </si>
  <si>
    <t>组  别</t>
    <phoneticPr fontId="1" type="noConversion"/>
  </si>
  <si>
    <t>时  间</t>
    <phoneticPr fontId="1" type="noConversion"/>
  </si>
  <si>
    <t>姓  名</t>
    <phoneticPr fontId="1" type="noConversion"/>
  </si>
  <si>
    <t>R1</t>
    <phoneticPr fontId="1" type="noConversion"/>
  </si>
  <si>
    <t>R2</t>
    <phoneticPr fontId="1" type="noConversion"/>
  </si>
  <si>
    <t>R2</t>
    <phoneticPr fontId="1" type="noConversion"/>
  </si>
  <si>
    <t>Total</t>
    <phoneticPr fontId="1" type="noConversion"/>
  </si>
  <si>
    <t>姓  名</t>
    <phoneticPr fontId="1" type="noConversion"/>
  </si>
  <si>
    <t>Name</t>
    <phoneticPr fontId="1" type="noConversion"/>
  </si>
  <si>
    <t>R1</t>
    <phoneticPr fontId="1" type="noConversion"/>
  </si>
  <si>
    <t>Total</t>
    <phoneticPr fontId="1" type="noConversion"/>
  </si>
  <si>
    <t>国  家/地区</t>
    <phoneticPr fontId="1" type="noConversion"/>
  </si>
  <si>
    <t>Country/Region</t>
    <phoneticPr fontId="1" type="noConversion"/>
  </si>
  <si>
    <t>2018美巡系列赛-中国·重庆锦标赛
2018 PGA TOUR Series-China·Chongqing Championship</t>
    <phoneticPr fontId="1" type="noConversion"/>
  </si>
  <si>
    <t>第三轮分组表
Groupings &amp; Starting Times 3rd Round</t>
    <phoneticPr fontId="1" type="noConversion"/>
  </si>
  <si>
    <t>3rd Round Mar.24</t>
    <phoneticPr fontId="1" type="noConversion"/>
  </si>
  <si>
    <t>YUAN Kevin</t>
  </si>
  <si>
    <t>AUS - 澳大利亚</t>
  </si>
  <si>
    <t>黑纯一</t>
    <rPh sb="0" eb="1">
      <t>hei</t>
    </rPh>
    <rPh sb="1" eb="2">
      <t>chun</t>
    </rPh>
    <rPh sb="2" eb="3">
      <t>yi</t>
    </rPh>
    <phoneticPr fontId="2" type="noConversion"/>
  </si>
  <si>
    <t>HAK Shunyat</t>
  </si>
  <si>
    <t>HKG - 中国香港</t>
  </si>
  <si>
    <t xml:space="preserve">刘晏玮 </t>
  </si>
  <si>
    <t>LIU Yanwei</t>
  </si>
  <si>
    <t>CHN - 中国</t>
  </si>
  <si>
    <t>LEE Hosoo</t>
  </si>
  <si>
    <t>KOR - 韩国</t>
  </si>
  <si>
    <t>SATO Taihei</t>
  </si>
  <si>
    <t>JPN - 日本</t>
  </si>
  <si>
    <t>LUTTERUS David</t>
  </si>
  <si>
    <t>KIM Alex</t>
  </si>
  <si>
    <t>USA - 美国</t>
  </si>
  <si>
    <t>LEE Beonyeong</t>
  </si>
  <si>
    <t>CAN - 加拿大</t>
  </si>
  <si>
    <t>TECHAKANOKBOON Kevin</t>
  </si>
  <si>
    <t>LEE Kevin</t>
  </si>
  <si>
    <t>SAXON Charlie</t>
  </si>
  <si>
    <t>张文(A)</t>
    <rPh sb="0" eb="1">
      <t>zhang wen</t>
    </rPh>
    <phoneticPr fontId="2" type="noConversion"/>
  </si>
  <si>
    <t>ZHANG Wen(A)</t>
  </si>
  <si>
    <t>汤榕健</t>
  </si>
  <si>
    <t>TANG Rongjian</t>
  </si>
  <si>
    <t>LEWTON Stephen</t>
  </si>
  <si>
    <t>ENG - 英格兰</t>
  </si>
  <si>
    <t>SLUMAN Trevor</t>
  </si>
  <si>
    <t xml:space="preserve">HIE Rory </t>
  </si>
  <si>
    <t>INA - 印度尼西亚</t>
  </si>
  <si>
    <t>张蕙麟</t>
  </si>
  <si>
    <t>ZHANG Huilin</t>
  </si>
  <si>
    <t>BEAK Todd</t>
  </si>
  <si>
    <t>WINSLOW Joseph</t>
  </si>
  <si>
    <t>许豪升</t>
  </si>
  <si>
    <t>HSU Haosheng</t>
  </si>
  <si>
    <t>TPE - 中华台北</t>
  </si>
  <si>
    <t>KOSAIHIRA Yuwa</t>
  </si>
  <si>
    <t>杨慕天</t>
    <rPh sb="0" eb="1">
      <t>yang</t>
    </rPh>
    <rPh sb="2" eb="3">
      <t>tian</t>
    </rPh>
    <phoneticPr fontId="2" type="noConversion"/>
  </si>
  <si>
    <t>YEUNG Motin</t>
  </si>
  <si>
    <t>ZEMMER Aron</t>
  </si>
  <si>
    <t>ITA - 意大利</t>
  </si>
  <si>
    <t xml:space="preserve">CAMPBELL Peter </t>
  </si>
  <si>
    <t>曹一</t>
  </si>
  <si>
    <t>CAO Yi</t>
  </si>
  <si>
    <t>JUNG Richard</t>
  </si>
  <si>
    <t>SPEIRS Jesse</t>
  </si>
  <si>
    <t>TARREN Callum</t>
  </si>
  <si>
    <t>李玠柏</t>
  </si>
  <si>
    <t>LEE Chiehpo</t>
  </si>
  <si>
    <t>黄文义</t>
  </si>
  <si>
    <t>HUANG Wenyi</t>
  </si>
  <si>
    <t>HARROLD William</t>
  </si>
  <si>
    <t>陈昌平</t>
  </si>
  <si>
    <t>CHEN Changping</t>
  </si>
  <si>
    <t>MCCARDLE Maxwell</t>
  </si>
  <si>
    <t>罗学文</t>
  </si>
  <si>
    <t>LUO Xuewen</t>
  </si>
  <si>
    <t>REE Ryann</t>
  </si>
  <si>
    <t>KONISHI Kenta</t>
  </si>
  <si>
    <t>吴红富</t>
  </si>
  <si>
    <t>WU Hongfu</t>
  </si>
  <si>
    <t>NEGRI Matthew</t>
  </si>
  <si>
    <t>MUNSON Brett</t>
  </si>
  <si>
    <t>MAW James</t>
  </si>
  <si>
    <t>马成姚</t>
  </si>
  <si>
    <t>MA Chengyao</t>
  </si>
  <si>
    <t>NETZEL Charlie</t>
  </si>
  <si>
    <t>佘梓瀚</t>
  </si>
  <si>
    <t>SHE Zihan</t>
  </si>
  <si>
    <t xml:space="preserve">刘春 </t>
  </si>
  <si>
    <t>LIU Chun</t>
  </si>
  <si>
    <t>SIEGLER Ryan</t>
  </si>
  <si>
    <t>MAENG Seungjae</t>
  </si>
  <si>
    <t>TOOMEY Luke</t>
  </si>
  <si>
    <t>NZL - 新西兰</t>
  </si>
  <si>
    <t>GO Lloyd Jefferson(A)</t>
  </si>
  <si>
    <t>PHI - 菲律宾</t>
  </si>
  <si>
    <t>GUNERMAN Joseph</t>
  </si>
  <si>
    <t>MOSS Gregory</t>
  </si>
  <si>
    <t>MINAMOTO Yusuke</t>
  </si>
  <si>
    <t>QUEK Quincy</t>
  </si>
  <si>
    <t>SIN - 新加坡</t>
  </si>
  <si>
    <t>O'DONOVAN Brian</t>
  </si>
  <si>
    <t>IRE - 爱尔兰</t>
  </si>
  <si>
    <t>PUTKONEN Teemu</t>
  </si>
  <si>
    <t>FIN - 芬兰</t>
  </si>
  <si>
    <t>陈晓忠</t>
  </si>
  <si>
    <t>CHEN Xiaozhong</t>
  </si>
  <si>
    <t>KIM Seongkeun</t>
  </si>
  <si>
    <t>WADA Shotaro</t>
  </si>
  <si>
    <t>UNDERWOOD Sean</t>
  </si>
  <si>
    <t>何泽宇</t>
  </si>
  <si>
    <t>HE Zeyu</t>
  </si>
  <si>
    <t>徐国振</t>
  </si>
  <si>
    <t>XU Guozhen</t>
  </si>
  <si>
    <t>ARVIDSSON Oskar</t>
  </si>
  <si>
    <t>SWE - 瑞典</t>
  </si>
  <si>
    <t>HONG Myunghwa</t>
  </si>
  <si>
    <t>IWAI Ryoma</t>
  </si>
  <si>
    <t>LEE Junhyuk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</si>
</sst>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2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20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2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50575"/>
      <color rgb="FF1C06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5"/>
  <sheetViews>
    <sheetView tabSelected="1" view="pageBreakPreview" zoomScale="70" zoomScaleNormal="85" zoomScaleSheetLayoutView="70" workbookViewId="0">
      <selection activeCell="W20" sqref="W20"/>
    </sheetView>
  </sheetViews>
  <sheetFormatPr baseColWidth="10" defaultColWidth="9" defaultRowHeight="17"/>
  <cols>
    <col min="1" max="1" width="9" style="6" customWidth="1"/>
    <col min="2" max="2" width="8.1640625" style="6" customWidth="1"/>
    <col min="3" max="3" width="10.1640625" style="6" customWidth="1"/>
    <col min="4" max="4" width="9.83203125" style="7" customWidth="1"/>
    <col min="5" max="5" width="23.5" style="7" customWidth="1"/>
    <col min="6" max="6" width="20.1640625" style="8" customWidth="1"/>
    <col min="7" max="8" width="4.83203125" style="8" customWidth="1"/>
    <col min="9" max="9" width="8.1640625" style="8" customWidth="1"/>
    <col min="10" max="10" width="10.33203125" style="8" customWidth="1"/>
    <col min="11" max="11" width="25.33203125" style="8" customWidth="1"/>
    <col min="12" max="12" width="20" style="8" customWidth="1"/>
    <col min="13" max="14" width="4.83203125" style="8" customWidth="1"/>
    <col min="15" max="15" width="8.1640625" style="8" customWidth="1"/>
    <col min="16" max="16" width="9.6640625" style="8" customWidth="1"/>
    <col min="17" max="17" width="25.6640625" style="8" customWidth="1"/>
    <col min="18" max="18" width="19.5" style="8" customWidth="1"/>
    <col min="19" max="20" width="4.83203125" style="8" customWidth="1"/>
    <col min="21" max="21" width="8.1640625" style="8" customWidth="1"/>
    <col min="22" max="22" width="19.5" style="8" customWidth="1"/>
    <col min="23" max="16384" width="9" style="3"/>
  </cols>
  <sheetData>
    <row r="1" spans="1:24" ht="68.25" customHeight="1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30"/>
    </row>
    <row r="2" spans="1:24" ht="65.25" customHeight="1" thickBot="1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33"/>
      <c r="W2" s="1"/>
      <c r="X2" s="1"/>
    </row>
    <row r="3" spans="1:24" ht="23" customHeight="1">
      <c r="A3" s="50" t="s">
        <v>28</v>
      </c>
      <c r="B3" s="50"/>
      <c r="C3" s="50"/>
      <c r="D3" s="34"/>
      <c r="E3" s="41"/>
      <c r="F3" s="2"/>
      <c r="G3" s="2"/>
      <c r="H3" s="41"/>
      <c r="I3" s="2"/>
      <c r="J3" s="42"/>
      <c r="K3" s="43"/>
      <c r="L3" s="40"/>
      <c r="M3" s="2"/>
      <c r="N3" s="2"/>
      <c r="O3" s="2"/>
      <c r="P3" s="39"/>
      <c r="Q3" s="44"/>
      <c r="R3" s="28"/>
      <c r="S3" s="2"/>
      <c r="T3" s="2"/>
      <c r="U3" s="2"/>
      <c r="V3" s="28"/>
      <c r="W3" s="1"/>
      <c r="X3" s="1"/>
    </row>
    <row r="4" spans="1:24" ht="23" customHeight="1">
      <c r="A4" s="26" t="s">
        <v>7</v>
      </c>
      <c r="B4" s="26" t="s">
        <v>4</v>
      </c>
      <c r="C4" s="26" t="s">
        <v>6</v>
      </c>
      <c r="D4" s="27" t="s">
        <v>5</v>
      </c>
      <c r="E4" s="29"/>
      <c r="F4" s="25" t="s">
        <v>24</v>
      </c>
      <c r="G4" s="35" t="s">
        <v>16</v>
      </c>
      <c r="H4" s="35" t="s">
        <v>18</v>
      </c>
      <c r="I4" s="35" t="s">
        <v>19</v>
      </c>
      <c r="J4" s="27" t="s">
        <v>20</v>
      </c>
      <c r="K4" s="29"/>
      <c r="L4" s="45" t="s">
        <v>24</v>
      </c>
      <c r="M4" s="35" t="s">
        <v>22</v>
      </c>
      <c r="N4" s="35" t="s">
        <v>17</v>
      </c>
      <c r="O4" s="35" t="s">
        <v>23</v>
      </c>
      <c r="P4" s="27" t="s">
        <v>5</v>
      </c>
      <c r="Q4" s="25"/>
      <c r="R4" s="45" t="s">
        <v>24</v>
      </c>
      <c r="S4" s="35" t="s">
        <v>16</v>
      </c>
      <c r="T4" s="35" t="s">
        <v>18</v>
      </c>
      <c r="U4" s="35" t="s">
        <v>19</v>
      </c>
      <c r="V4" s="29"/>
      <c r="W4" s="1"/>
      <c r="X4" s="1"/>
    </row>
    <row r="5" spans="1:24" ht="23" customHeight="1">
      <c r="A5" s="4" t="s">
        <v>3</v>
      </c>
      <c r="B5" s="4" t="s">
        <v>0</v>
      </c>
      <c r="C5" s="26" t="s">
        <v>1</v>
      </c>
      <c r="D5" s="46" t="s">
        <v>2</v>
      </c>
      <c r="E5" s="47"/>
      <c r="F5" s="29" t="s">
        <v>25</v>
      </c>
      <c r="G5" s="29"/>
      <c r="H5" s="29"/>
      <c r="I5" s="29"/>
      <c r="J5" s="46" t="s">
        <v>21</v>
      </c>
      <c r="K5" s="47"/>
      <c r="L5" s="45" t="s">
        <v>25</v>
      </c>
      <c r="O5" s="36"/>
      <c r="P5" s="47" t="s">
        <v>2</v>
      </c>
      <c r="Q5" s="47"/>
      <c r="R5" s="45" t="s">
        <v>25</v>
      </c>
      <c r="V5" s="29"/>
      <c r="W5" s="1"/>
      <c r="X5" s="1"/>
    </row>
    <row r="6" spans="1:24" ht="23" customHeight="1">
      <c r="A6" s="10">
        <v>1</v>
      </c>
      <c r="B6" s="10">
        <v>1</v>
      </c>
      <c r="C6" s="11">
        <v>0.36458333333333331</v>
      </c>
      <c r="D6" s="12" t="s">
        <v>29</v>
      </c>
      <c r="E6" s="31"/>
      <c r="F6" s="14" t="s">
        <v>30</v>
      </c>
      <c r="G6" s="14">
        <v>70</v>
      </c>
      <c r="H6" s="14">
        <v>73</v>
      </c>
      <c r="I6" s="14">
        <v>143</v>
      </c>
      <c r="J6" s="12" t="s">
        <v>31</v>
      </c>
      <c r="K6" s="13" t="s">
        <v>32</v>
      </c>
      <c r="L6" s="14" t="s">
        <v>33</v>
      </c>
      <c r="M6" s="14">
        <v>72</v>
      </c>
      <c r="N6" s="14">
        <v>71</v>
      </c>
      <c r="O6" s="37">
        <v>143</v>
      </c>
      <c r="P6" s="13" t="s">
        <v>34</v>
      </c>
      <c r="Q6" s="13" t="s">
        <v>35</v>
      </c>
      <c r="R6" s="14" t="s">
        <v>36</v>
      </c>
      <c r="S6" s="14">
        <v>69</v>
      </c>
      <c r="T6" s="14">
        <v>74</v>
      </c>
      <c r="U6" s="14">
        <v>143</v>
      </c>
      <c r="V6" s="14"/>
      <c r="W6" s="1"/>
      <c r="X6" s="1"/>
    </row>
    <row r="7" spans="1:24" ht="23" customHeight="1">
      <c r="A7" s="20">
        <f>A6+1</f>
        <v>2</v>
      </c>
      <c r="B7" s="20">
        <v>1</v>
      </c>
      <c r="C7" s="21">
        <f>C6+TIME(0,11,0)</f>
        <v>0.37222222222222218</v>
      </c>
      <c r="D7" s="24" t="s">
        <v>37</v>
      </c>
      <c r="E7" s="32"/>
      <c r="F7" s="23" t="s">
        <v>38</v>
      </c>
      <c r="G7" s="23">
        <v>72</v>
      </c>
      <c r="H7" s="23">
        <v>71</v>
      </c>
      <c r="I7" s="23">
        <v>143</v>
      </c>
      <c r="J7" s="24" t="s">
        <v>39</v>
      </c>
      <c r="K7" s="22"/>
      <c r="L7" s="23" t="s">
        <v>40</v>
      </c>
      <c r="M7" s="23">
        <v>71</v>
      </c>
      <c r="N7" s="23">
        <v>72</v>
      </c>
      <c r="O7" s="38">
        <v>143</v>
      </c>
      <c r="P7" s="22" t="s">
        <v>41</v>
      </c>
      <c r="Q7" s="22"/>
      <c r="R7" s="23" t="s">
        <v>30</v>
      </c>
      <c r="S7" s="23">
        <v>73</v>
      </c>
      <c r="T7" s="23">
        <v>70</v>
      </c>
      <c r="U7" s="23">
        <v>143</v>
      </c>
      <c r="V7" s="23"/>
      <c r="W7" s="1"/>
    </row>
    <row r="8" spans="1:24" ht="23" customHeight="1">
      <c r="A8" s="10">
        <f t="shared" ref="A8:A16" si="0">A7+1</f>
        <v>3</v>
      </c>
      <c r="B8" s="10">
        <v>1</v>
      </c>
      <c r="C8" s="11">
        <f t="shared" ref="C8:C16" si="1">C7+TIME(0,11,0)</f>
        <v>0.37986111111111104</v>
      </c>
      <c r="D8" s="12" t="s">
        <v>42</v>
      </c>
      <c r="E8" s="31"/>
      <c r="F8" s="14" t="s">
        <v>43</v>
      </c>
      <c r="G8" s="14">
        <v>69</v>
      </c>
      <c r="H8" s="14">
        <v>74</v>
      </c>
      <c r="I8" s="14">
        <v>143</v>
      </c>
      <c r="J8" s="12" t="s">
        <v>44</v>
      </c>
      <c r="K8" s="13"/>
      <c r="L8" s="14" t="s">
        <v>45</v>
      </c>
      <c r="M8" s="14">
        <v>70</v>
      </c>
      <c r="N8" s="14">
        <v>73</v>
      </c>
      <c r="O8" s="37">
        <v>143</v>
      </c>
      <c r="P8" s="13" t="s">
        <v>46</v>
      </c>
      <c r="Q8" s="13"/>
      <c r="R8" s="14" t="s">
        <v>43</v>
      </c>
      <c r="S8" s="14">
        <v>74</v>
      </c>
      <c r="T8" s="14">
        <v>69</v>
      </c>
      <c r="U8" s="14">
        <v>143</v>
      </c>
    </row>
    <row r="9" spans="1:24" ht="23" customHeight="1">
      <c r="A9" s="20">
        <f t="shared" si="0"/>
        <v>4</v>
      </c>
      <c r="B9" s="20">
        <v>1</v>
      </c>
      <c r="C9" s="21">
        <f t="shared" si="1"/>
        <v>0.3874999999999999</v>
      </c>
      <c r="D9" s="24" t="s">
        <v>47</v>
      </c>
      <c r="E9" s="32"/>
      <c r="F9" s="23" t="s">
        <v>38</v>
      </c>
      <c r="G9" s="23">
        <v>75</v>
      </c>
      <c r="H9" s="23">
        <v>67</v>
      </c>
      <c r="I9" s="23">
        <v>142</v>
      </c>
      <c r="J9" s="24" t="s">
        <v>48</v>
      </c>
      <c r="K9" s="22"/>
      <c r="L9" s="23" t="s">
        <v>43</v>
      </c>
      <c r="M9" s="23">
        <v>76</v>
      </c>
      <c r="N9" s="23">
        <v>66</v>
      </c>
      <c r="O9" s="38">
        <v>142</v>
      </c>
      <c r="P9" s="22" t="s">
        <v>49</v>
      </c>
      <c r="Q9" s="22" t="s">
        <v>50</v>
      </c>
      <c r="R9" s="23" t="s">
        <v>36</v>
      </c>
      <c r="S9" s="23">
        <v>72</v>
      </c>
      <c r="T9" s="23">
        <v>70</v>
      </c>
      <c r="U9" s="23">
        <v>142</v>
      </c>
      <c r="V9" s="23"/>
      <c r="W9" s="1"/>
      <c r="X9" s="1"/>
    </row>
    <row r="10" spans="1:24" ht="23" customHeight="1">
      <c r="A10" s="10">
        <f t="shared" si="0"/>
        <v>5</v>
      </c>
      <c r="B10" s="10">
        <v>1</v>
      </c>
      <c r="C10" s="11">
        <f t="shared" si="1"/>
        <v>0.39513888888888876</v>
      </c>
      <c r="D10" s="12" t="s">
        <v>51</v>
      </c>
      <c r="E10" s="31" t="s">
        <v>52</v>
      </c>
      <c r="F10" s="14" t="s">
        <v>36</v>
      </c>
      <c r="G10" s="14">
        <v>69</v>
      </c>
      <c r="H10" s="14">
        <v>72</v>
      </c>
      <c r="I10" s="14">
        <v>141</v>
      </c>
      <c r="J10" s="12" t="s">
        <v>53</v>
      </c>
      <c r="K10" s="13"/>
      <c r="L10" s="14" t="s">
        <v>54</v>
      </c>
      <c r="M10" s="14">
        <v>71</v>
      </c>
      <c r="N10" s="14">
        <v>71</v>
      </c>
      <c r="O10" s="37">
        <v>142</v>
      </c>
      <c r="P10" s="13" t="s">
        <v>55</v>
      </c>
      <c r="Q10" s="13"/>
      <c r="R10" s="14" t="s">
        <v>43</v>
      </c>
      <c r="S10" s="14">
        <v>73</v>
      </c>
      <c r="T10" s="14">
        <v>69</v>
      </c>
      <c r="U10" s="14">
        <v>142</v>
      </c>
      <c r="V10" s="14"/>
      <c r="W10" s="1"/>
    </row>
    <row r="11" spans="1:24" ht="23" customHeight="1">
      <c r="A11" s="20">
        <f t="shared" si="0"/>
        <v>6</v>
      </c>
      <c r="B11" s="20">
        <v>1</v>
      </c>
      <c r="C11" s="21">
        <f t="shared" si="1"/>
        <v>0.40277777777777762</v>
      </c>
      <c r="D11" s="24" t="s">
        <v>56</v>
      </c>
      <c r="E11" s="32"/>
      <c r="F11" s="23" t="s">
        <v>57</v>
      </c>
      <c r="G11" s="23">
        <v>67</v>
      </c>
      <c r="H11" s="23">
        <v>73</v>
      </c>
      <c r="I11" s="23">
        <v>140</v>
      </c>
      <c r="J11" s="24" t="s">
        <v>58</v>
      </c>
      <c r="K11" s="22" t="s">
        <v>59</v>
      </c>
      <c r="L11" s="23" t="s">
        <v>36</v>
      </c>
      <c r="M11" s="23">
        <v>73</v>
      </c>
      <c r="N11" s="23">
        <v>68</v>
      </c>
      <c r="O11" s="38">
        <v>141</v>
      </c>
      <c r="P11" s="22" t="s">
        <v>60</v>
      </c>
      <c r="Q11" s="22"/>
      <c r="R11" s="23" t="s">
        <v>38</v>
      </c>
      <c r="S11" s="23">
        <v>69</v>
      </c>
      <c r="T11" s="23">
        <v>72</v>
      </c>
      <c r="U11" s="23">
        <v>141</v>
      </c>
    </row>
    <row r="12" spans="1:24" ht="23" customHeight="1">
      <c r="A12" s="10">
        <f t="shared" si="0"/>
        <v>7</v>
      </c>
      <c r="B12" s="10">
        <v>1</v>
      </c>
      <c r="C12" s="11">
        <f t="shared" si="1"/>
        <v>0.41041666666666649</v>
      </c>
      <c r="D12" s="12" t="s">
        <v>61</v>
      </c>
      <c r="E12" s="31"/>
      <c r="F12" s="14" t="s">
        <v>43</v>
      </c>
      <c r="G12" s="14">
        <v>68</v>
      </c>
      <c r="H12" s="14">
        <v>72</v>
      </c>
      <c r="I12" s="14">
        <v>140</v>
      </c>
      <c r="J12" s="12" t="s">
        <v>62</v>
      </c>
      <c r="K12" s="13" t="s">
        <v>63</v>
      </c>
      <c r="L12" s="14" t="s">
        <v>64</v>
      </c>
      <c r="M12" s="14">
        <v>70</v>
      </c>
      <c r="N12" s="14">
        <v>70</v>
      </c>
      <c r="O12" s="37">
        <v>140</v>
      </c>
      <c r="P12" s="13" t="s">
        <v>65</v>
      </c>
      <c r="Q12" s="13"/>
      <c r="R12" s="14" t="s">
        <v>40</v>
      </c>
      <c r="S12" s="14">
        <v>70</v>
      </c>
      <c r="T12" s="14">
        <v>70</v>
      </c>
      <c r="U12" s="14">
        <v>140</v>
      </c>
    </row>
    <row r="13" spans="1:24" ht="23" customHeight="1">
      <c r="A13" s="20">
        <f t="shared" si="0"/>
        <v>8</v>
      </c>
      <c r="B13" s="20">
        <v>1</v>
      </c>
      <c r="C13" s="21">
        <f t="shared" si="1"/>
        <v>0.41805555555555535</v>
      </c>
      <c r="D13" s="24" t="s">
        <v>66</v>
      </c>
      <c r="E13" s="32" t="s">
        <v>67</v>
      </c>
      <c r="F13" s="23" t="s">
        <v>33</v>
      </c>
      <c r="G13" s="23">
        <v>72</v>
      </c>
      <c r="H13" s="23">
        <v>67</v>
      </c>
      <c r="I13" s="23">
        <v>139</v>
      </c>
      <c r="J13" s="24" t="s">
        <v>68</v>
      </c>
      <c r="K13" s="22"/>
      <c r="L13" s="23" t="s">
        <v>69</v>
      </c>
      <c r="M13" s="23">
        <v>72</v>
      </c>
      <c r="N13" s="23">
        <v>68</v>
      </c>
      <c r="O13" s="38">
        <v>140</v>
      </c>
      <c r="P13" s="22" t="s">
        <v>70</v>
      </c>
      <c r="Q13" s="22"/>
      <c r="R13" s="23" t="s">
        <v>45</v>
      </c>
      <c r="S13" s="23">
        <v>70</v>
      </c>
      <c r="T13" s="23">
        <v>70</v>
      </c>
      <c r="U13" s="23">
        <v>140</v>
      </c>
    </row>
    <row r="14" spans="1:24" ht="23" customHeight="1">
      <c r="A14" s="10">
        <f t="shared" si="0"/>
        <v>9</v>
      </c>
      <c r="B14" s="10">
        <v>1</v>
      </c>
      <c r="C14" s="11">
        <f t="shared" si="1"/>
        <v>0.42569444444444421</v>
      </c>
      <c r="D14" s="12" t="s">
        <v>71</v>
      </c>
      <c r="E14" s="31" t="s">
        <v>72</v>
      </c>
      <c r="F14" s="14" t="s">
        <v>36</v>
      </c>
      <c r="G14" s="14">
        <v>72</v>
      </c>
      <c r="H14" s="14">
        <v>67</v>
      </c>
      <c r="I14" s="14">
        <v>139</v>
      </c>
      <c r="J14" s="12" t="s">
        <v>73</v>
      </c>
      <c r="K14" s="13"/>
      <c r="L14" s="14" t="s">
        <v>45</v>
      </c>
      <c r="M14" s="14">
        <v>72</v>
      </c>
      <c r="N14" s="14">
        <v>67</v>
      </c>
      <c r="O14" s="37">
        <v>139</v>
      </c>
      <c r="P14" s="13" t="s">
        <v>74</v>
      </c>
      <c r="Q14" s="13"/>
      <c r="R14" s="14" t="s">
        <v>43</v>
      </c>
      <c r="S14" s="14">
        <v>70</v>
      </c>
      <c r="T14" s="14">
        <v>69</v>
      </c>
      <c r="U14" s="14">
        <v>139</v>
      </c>
    </row>
    <row r="15" spans="1:24" ht="23" customHeight="1">
      <c r="A15" s="20">
        <f t="shared" si="0"/>
        <v>10</v>
      </c>
      <c r="B15" s="20">
        <v>1</v>
      </c>
      <c r="C15" s="21">
        <f t="shared" si="1"/>
        <v>0.43333333333333307</v>
      </c>
      <c r="D15" s="24" t="s">
        <v>75</v>
      </c>
      <c r="E15" s="32"/>
      <c r="F15" s="23" t="s">
        <v>54</v>
      </c>
      <c r="G15" s="23">
        <v>71</v>
      </c>
      <c r="H15" s="23">
        <v>67</v>
      </c>
      <c r="I15" s="23">
        <v>138</v>
      </c>
      <c r="J15" s="24" t="s">
        <v>76</v>
      </c>
      <c r="K15" s="22" t="s">
        <v>77</v>
      </c>
      <c r="L15" s="23" t="s">
        <v>64</v>
      </c>
      <c r="M15" s="23">
        <v>69</v>
      </c>
      <c r="N15" s="23">
        <v>69</v>
      </c>
      <c r="O15" s="38">
        <v>138</v>
      </c>
      <c r="P15" s="22" t="s">
        <v>78</v>
      </c>
      <c r="Q15" s="22" t="s">
        <v>79</v>
      </c>
      <c r="R15" s="23" t="s">
        <v>36</v>
      </c>
      <c r="S15" s="23">
        <v>70</v>
      </c>
      <c r="T15" s="23">
        <v>68</v>
      </c>
      <c r="U15" s="23">
        <v>138</v>
      </c>
      <c r="V15" s="23"/>
      <c r="W15" s="1"/>
      <c r="X15" s="1"/>
    </row>
    <row r="16" spans="1:24" ht="23" customHeight="1">
      <c r="A16" s="10">
        <f t="shared" si="0"/>
        <v>11</v>
      </c>
      <c r="B16" s="10">
        <v>1</v>
      </c>
      <c r="C16" s="11">
        <f t="shared" si="1"/>
        <v>0.44097222222222193</v>
      </c>
      <c r="D16" s="12" t="s">
        <v>80</v>
      </c>
      <c r="E16" s="31"/>
      <c r="F16" s="14" t="s">
        <v>54</v>
      </c>
      <c r="G16" s="14">
        <v>67</v>
      </c>
      <c r="H16" s="14">
        <v>66</v>
      </c>
      <c r="I16" s="14">
        <v>133</v>
      </c>
      <c r="J16" s="12" t="s">
        <v>81</v>
      </c>
      <c r="K16" s="13" t="s">
        <v>82</v>
      </c>
      <c r="L16" s="14" t="s">
        <v>36</v>
      </c>
      <c r="M16" s="14">
        <v>68</v>
      </c>
      <c r="N16" s="14">
        <v>68</v>
      </c>
      <c r="O16" s="37">
        <v>136</v>
      </c>
      <c r="P16" s="13" t="s">
        <v>83</v>
      </c>
      <c r="Q16" s="13"/>
      <c r="R16" s="14" t="s">
        <v>30</v>
      </c>
      <c r="S16" s="14">
        <v>68</v>
      </c>
      <c r="T16" s="14">
        <v>69</v>
      </c>
      <c r="U16" s="14">
        <v>137</v>
      </c>
      <c r="V16" s="14"/>
      <c r="W16" s="1"/>
    </row>
    <row r="17" spans="1:32" ht="23" customHeight="1" thickBot="1">
      <c r="A17" s="15"/>
      <c r="B17" s="15"/>
      <c r="C17" s="16"/>
      <c r="D17" s="17"/>
      <c r="E17" s="18"/>
      <c r="F17" s="19"/>
      <c r="G17" s="19"/>
      <c r="H17" s="19"/>
      <c r="I17" s="19"/>
      <c r="J17" s="17"/>
      <c r="K17" s="17"/>
      <c r="L17" s="19"/>
      <c r="M17" s="19"/>
      <c r="N17" s="19"/>
      <c r="O17" s="19"/>
      <c r="P17" s="17"/>
      <c r="Q17" s="17"/>
      <c r="R17" s="19"/>
      <c r="S17" s="19"/>
      <c r="T17" s="19"/>
      <c r="U17" s="19"/>
      <c r="V17" s="14"/>
      <c r="W17" s="1"/>
    </row>
    <row r="18" spans="1:32" ht="23" customHeight="1">
      <c r="A18" s="50" t="str">
        <f>A3</f>
        <v>3rd Round Mar.24</v>
      </c>
      <c r="B18" s="50"/>
      <c r="C18" s="50"/>
      <c r="D18" s="34"/>
      <c r="E18" s="41"/>
      <c r="F18" s="2"/>
      <c r="G18" s="2"/>
      <c r="H18" s="41"/>
      <c r="I18" s="2"/>
      <c r="J18" s="42"/>
      <c r="K18" s="43"/>
      <c r="L18" s="40"/>
      <c r="M18" s="2"/>
      <c r="N18" s="2"/>
      <c r="O18" s="2"/>
      <c r="P18" s="39"/>
      <c r="Q18" s="44"/>
      <c r="R18" s="28"/>
      <c r="S18" s="2"/>
      <c r="T18" s="2"/>
      <c r="U18" s="2"/>
      <c r="V18" s="13"/>
      <c r="W18" s="13"/>
      <c r="X18" s="14"/>
      <c r="Y18" s="14"/>
      <c r="Z18" s="14"/>
      <c r="AA18" s="14"/>
    </row>
    <row r="19" spans="1:32" ht="23" customHeight="1">
      <c r="A19" s="26" t="s">
        <v>13</v>
      </c>
      <c r="B19" s="26" t="s">
        <v>8</v>
      </c>
      <c r="C19" s="26" t="s">
        <v>14</v>
      </c>
      <c r="D19" s="27" t="s">
        <v>15</v>
      </c>
      <c r="E19" s="29"/>
      <c r="F19" s="45" t="s">
        <v>24</v>
      </c>
      <c r="G19" s="35" t="s">
        <v>16</v>
      </c>
      <c r="H19" s="35" t="s">
        <v>18</v>
      </c>
      <c r="I19" s="35" t="s">
        <v>19</v>
      </c>
      <c r="J19" s="27" t="s">
        <v>20</v>
      </c>
      <c r="K19" s="29"/>
      <c r="L19" s="45" t="s">
        <v>24</v>
      </c>
      <c r="M19" s="35" t="s">
        <v>22</v>
      </c>
      <c r="N19" s="35" t="s">
        <v>17</v>
      </c>
      <c r="O19" s="35" t="s">
        <v>23</v>
      </c>
      <c r="P19" s="27" t="s">
        <v>5</v>
      </c>
      <c r="Q19" s="29"/>
      <c r="R19" s="45" t="s">
        <v>24</v>
      </c>
      <c r="S19" s="35" t="s">
        <v>16</v>
      </c>
      <c r="T19" s="35" t="s">
        <v>18</v>
      </c>
      <c r="U19" s="35" t="s">
        <v>19</v>
      </c>
      <c r="V19" s="29"/>
      <c r="W19" s="1"/>
    </row>
    <row r="20" spans="1:32" ht="23" customHeight="1">
      <c r="A20" s="26" t="s">
        <v>9</v>
      </c>
      <c r="B20" s="26" t="s">
        <v>10</v>
      </c>
      <c r="C20" s="26" t="s">
        <v>11</v>
      </c>
      <c r="D20" s="46" t="s">
        <v>12</v>
      </c>
      <c r="E20" s="47"/>
      <c r="F20" s="45" t="s">
        <v>25</v>
      </c>
      <c r="G20" s="29"/>
      <c r="H20" s="29"/>
      <c r="I20" s="29"/>
      <c r="J20" s="46" t="s">
        <v>21</v>
      </c>
      <c r="K20" s="47"/>
      <c r="L20" s="45" t="s">
        <v>25</v>
      </c>
      <c r="O20" s="36"/>
      <c r="P20" s="47" t="s">
        <v>2</v>
      </c>
      <c r="Q20" s="47"/>
      <c r="R20" s="45" t="s">
        <v>25</v>
      </c>
      <c r="V20" s="29"/>
      <c r="W20" s="1"/>
      <c r="X20" s="1"/>
    </row>
    <row r="21" spans="1:32" ht="23" customHeight="1">
      <c r="A21" s="10">
        <v>12</v>
      </c>
      <c r="B21" s="10">
        <v>11</v>
      </c>
      <c r="C21" s="11">
        <v>0.37152777777777773</v>
      </c>
      <c r="D21" s="12" t="s">
        <v>84</v>
      </c>
      <c r="E21" s="31" t="s">
        <v>85</v>
      </c>
      <c r="F21" s="14" t="s">
        <v>36</v>
      </c>
      <c r="G21" s="14">
        <v>73</v>
      </c>
      <c r="H21" s="14">
        <v>70</v>
      </c>
      <c r="I21" s="14">
        <v>143</v>
      </c>
      <c r="J21" s="12" t="s">
        <v>86</v>
      </c>
      <c r="K21" s="13"/>
      <c r="L21" s="14" t="s">
        <v>43</v>
      </c>
      <c r="M21" s="14">
        <v>71</v>
      </c>
      <c r="N21" s="14">
        <v>73</v>
      </c>
      <c r="O21" s="37">
        <v>144</v>
      </c>
      <c r="P21" s="13" t="s">
        <v>87</v>
      </c>
      <c r="Q21" s="13"/>
      <c r="R21" s="14" t="s">
        <v>40</v>
      </c>
      <c r="S21" s="14">
        <v>73</v>
      </c>
      <c r="T21" s="14">
        <v>71</v>
      </c>
      <c r="U21" s="14">
        <v>144</v>
      </c>
      <c r="V21" s="14"/>
    </row>
    <row r="22" spans="1:32" ht="23" customHeight="1">
      <c r="A22" s="20">
        <f>A21+1</f>
        <v>13</v>
      </c>
      <c r="B22" s="20">
        <v>11</v>
      </c>
      <c r="C22" s="21">
        <f>C21+TIME(0,11,0)</f>
        <v>0.3791666666666666</v>
      </c>
      <c r="D22" s="24" t="s">
        <v>88</v>
      </c>
      <c r="E22" s="32" t="s">
        <v>89</v>
      </c>
      <c r="F22" s="23" t="s">
        <v>36</v>
      </c>
      <c r="G22" s="23">
        <v>72</v>
      </c>
      <c r="H22" s="23">
        <v>72</v>
      </c>
      <c r="I22" s="23">
        <v>144</v>
      </c>
      <c r="J22" s="24" t="s">
        <v>90</v>
      </c>
      <c r="K22" s="22"/>
      <c r="L22" s="23" t="s">
        <v>43</v>
      </c>
      <c r="M22" s="23">
        <v>71</v>
      </c>
      <c r="N22" s="23">
        <v>73</v>
      </c>
      <c r="O22" s="38">
        <v>144</v>
      </c>
      <c r="P22" s="22" t="s">
        <v>91</v>
      </c>
      <c r="Q22" s="22"/>
      <c r="R22" s="23" t="s">
        <v>43</v>
      </c>
      <c r="S22" s="23">
        <v>72</v>
      </c>
      <c r="T22" s="23">
        <v>72</v>
      </c>
      <c r="U22" s="23">
        <v>144</v>
      </c>
      <c r="V22" s="23"/>
      <c r="W22" s="1"/>
      <c r="X22" s="1"/>
    </row>
    <row r="23" spans="1:32" ht="23" customHeight="1">
      <c r="A23" s="10">
        <f t="shared" ref="A23:A30" si="2">A22+1</f>
        <v>14</v>
      </c>
      <c r="B23" s="10">
        <v>11</v>
      </c>
      <c r="C23" s="11">
        <f t="shared" ref="C23:C30" si="3">C22+TIME(0,11,0)</f>
        <v>0.38680555555555546</v>
      </c>
      <c r="D23" s="12" t="s">
        <v>92</v>
      </c>
      <c r="E23" s="31"/>
      <c r="F23" s="14" t="s">
        <v>54</v>
      </c>
      <c r="G23" s="14">
        <v>72</v>
      </c>
      <c r="H23" s="14">
        <v>72</v>
      </c>
      <c r="I23" s="14">
        <v>144</v>
      </c>
      <c r="J23" s="12" t="s">
        <v>93</v>
      </c>
      <c r="K23" s="13" t="s">
        <v>94</v>
      </c>
      <c r="L23" s="14" t="s">
        <v>36</v>
      </c>
      <c r="M23" s="14">
        <v>73</v>
      </c>
      <c r="N23" s="14">
        <v>72</v>
      </c>
      <c r="O23" s="37">
        <v>145</v>
      </c>
      <c r="P23" s="13" t="s">
        <v>95</v>
      </c>
      <c r="Q23" s="13"/>
      <c r="R23" s="14" t="s">
        <v>43</v>
      </c>
      <c r="S23" s="14">
        <v>77</v>
      </c>
      <c r="T23" s="14">
        <v>68</v>
      </c>
      <c r="U23" s="14">
        <v>145</v>
      </c>
      <c r="V23" s="14"/>
    </row>
    <row r="24" spans="1:32" ht="23" customHeight="1">
      <c r="A24" s="20">
        <f t="shared" si="2"/>
        <v>15</v>
      </c>
      <c r="B24" s="20">
        <v>11</v>
      </c>
      <c r="C24" s="21">
        <f t="shared" si="3"/>
        <v>0.39444444444444432</v>
      </c>
      <c r="D24" s="24" t="s">
        <v>96</v>
      </c>
      <c r="E24" s="32" t="s">
        <v>97</v>
      </c>
      <c r="F24" s="23" t="s">
        <v>36</v>
      </c>
      <c r="G24" s="23">
        <v>71</v>
      </c>
      <c r="H24" s="23">
        <v>74</v>
      </c>
      <c r="I24" s="23">
        <v>145</v>
      </c>
      <c r="J24" s="24" t="s">
        <v>98</v>
      </c>
      <c r="K24" s="22" t="s">
        <v>99</v>
      </c>
      <c r="L24" s="23" t="s">
        <v>36</v>
      </c>
      <c r="M24" s="23">
        <v>75</v>
      </c>
      <c r="N24" s="23">
        <v>70</v>
      </c>
      <c r="O24" s="38">
        <v>145</v>
      </c>
      <c r="P24" s="22" t="s">
        <v>100</v>
      </c>
      <c r="Q24" s="22"/>
      <c r="R24" s="23" t="s">
        <v>43</v>
      </c>
      <c r="S24" s="23">
        <v>73</v>
      </c>
      <c r="T24" s="23">
        <v>72</v>
      </c>
      <c r="U24" s="23">
        <v>145</v>
      </c>
      <c r="V24" s="23"/>
    </row>
    <row r="25" spans="1:32" ht="23" customHeight="1">
      <c r="A25" s="10">
        <f t="shared" si="2"/>
        <v>16</v>
      </c>
      <c r="B25" s="10">
        <v>11</v>
      </c>
      <c r="C25" s="11">
        <f t="shared" si="3"/>
        <v>0.40208333333333318</v>
      </c>
      <c r="D25" s="12" t="s">
        <v>101</v>
      </c>
      <c r="E25" s="31"/>
      <c r="F25" s="14" t="s">
        <v>43</v>
      </c>
      <c r="G25" s="14">
        <v>74</v>
      </c>
      <c r="H25" s="14">
        <v>71</v>
      </c>
      <c r="I25" s="14">
        <v>145</v>
      </c>
      <c r="J25" s="12" t="s">
        <v>102</v>
      </c>
      <c r="K25" s="13"/>
      <c r="L25" s="14" t="s">
        <v>103</v>
      </c>
      <c r="M25" s="14">
        <v>74</v>
      </c>
      <c r="N25" s="14">
        <v>71</v>
      </c>
      <c r="O25" s="37">
        <v>145</v>
      </c>
      <c r="P25" s="13" t="s">
        <v>104</v>
      </c>
      <c r="Q25" s="13"/>
      <c r="R25" s="14" t="s">
        <v>105</v>
      </c>
      <c r="S25" s="14">
        <v>72</v>
      </c>
      <c r="T25" s="14">
        <v>73</v>
      </c>
      <c r="U25" s="14">
        <v>145</v>
      </c>
      <c r="V25" s="14"/>
      <c r="W25" s="5"/>
    </row>
    <row r="26" spans="1:32" ht="23" customHeight="1">
      <c r="A26" s="20">
        <f t="shared" si="2"/>
        <v>17</v>
      </c>
      <c r="B26" s="20">
        <v>11</v>
      </c>
      <c r="C26" s="21">
        <f t="shared" si="3"/>
        <v>0.40972222222222204</v>
      </c>
      <c r="D26" s="24" t="s">
        <v>106</v>
      </c>
      <c r="E26" s="32"/>
      <c r="F26" s="23" t="s">
        <v>43</v>
      </c>
      <c r="G26" s="23">
        <v>74</v>
      </c>
      <c r="H26" s="23">
        <v>71</v>
      </c>
      <c r="I26" s="23">
        <v>145</v>
      </c>
      <c r="J26" s="24" t="s">
        <v>107</v>
      </c>
      <c r="K26" s="22"/>
      <c r="L26" s="23" t="s">
        <v>43</v>
      </c>
      <c r="M26" s="23">
        <v>71</v>
      </c>
      <c r="N26" s="23">
        <v>74</v>
      </c>
      <c r="O26" s="38">
        <v>145</v>
      </c>
      <c r="P26" s="22" t="s">
        <v>108</v>
      </c>
      <c r="Q26" s="22"/>
      <c r="R26" s="23" t="s">
        <v>40</v>
      </c>
      <c r="S26" s="23">
        <v>67</v>
      </c>
      <c r="T26" s="23">
        <v>78</v>
      </c>
      <c r="U26" s="23">
        <v>145</v>
      </c>
      <c r="V26" s="23"/>
      <c r="W26" s="5"/>
    </row>
    <row r="27" spans="1:32" ht="23" customHeight="1">
      <c r="A27" s="10">
        <f t="shared" si="2"/>
        <v>18</v>
      </c>
      <c r="B27" s="10">
        <v>11</v>
      </c>
      <c r="C27" s="11">
        <f t="shared" si="3"/>
        <v>0.41736111111111091</v>
      </c>
      <c r="D27" s="12" t="s">
        <v>109</v>
      </c>
      <c r="E27" s="31"/>
      <c r="F27" s="14" t="s">
        <v>110</v>
      </c>
      <c r="G27" s="14">
        <v>71</v>
      </c>
      <c r="H27" s="14">
        <v>75</v>
      </c>
      <c r="I27" s="14">
        <v>146</v>
      </c>
      <c r="J27" s="12" t="s">
        <v>111</v>
      </c>
      <c r="K27" s="13"/>
      <c r="L27" s="14" t="s">
        <v>112</v>
      </c>
      <c r="M27" s="14">
        <v>79</v>
      </c>
      <c r="N27" s="14">
        <v>67</v>
      </c>
      <c r="O27" s="37">
        <v>146</v>
      </c>
      <c r="P27" s="13" t="s">
        <v>113</v>
      </c>
      <c r="Q27" s="13"/>
      <c r="R27" s="14" t="s">
        <v>114</v>
      </c>
      <c r="S27" s="14">
        <v>78</v>
      </c>
      <c r="T27" s="14">
        <v>68</v>
      </c>
      <c r="U27" s="14">
        <v>146</v>
      </c>
      <c r="V27" s="14"/>
      <c r="W27" s="5"/>
    </row>
    <row r="28" spans="1:32" ht="23" customHeight="1">
      <c r="A28" s="20">
        <f t="shared" si="2"/>
        <v>19</v>
      </c>
      <c r="B28" s="20">
        <v>11</v>
      </c>
      <c r="C28" s="21">
        <f t="shared" si="3"/>
        <v>0.42499999999999977</v>
      </c>
      <c r="D28" s="24" t="s">
        <v>115</v>
      </c>
      <c r="E28" s="32" t="s">
        <v>116</v>
      </c>
      <c r="F28" s="23" t="s">
        <v>36</v>
      </c>
      <c r="G28" s="23">
        <v>74</v>
      </c>
      <c r="H28" s="23">
        <v>72</v>
      </c>
      <c r="I28" s="23">
        <v>146</v>
      </c>
      <c r="J28" s="24" t="s">
        <v>117</v>
      </c>
      <c r="K28" s="22"/>
      <c r="L28" s="23" t="s">
        <v>43</v>
      </c>
      <c r="M28" s="23">
        <v>73</v>
      </c>
      <c r="N28" s="23">
        <v>73</v>
      </c>
      <c r="O28" s="38">
        <v>146</v>
      </c>
      <c r="P28" s="22" t="s">
        <v>118</v>
      </c>
      <c r="Q28" s="22"/>
      <c r="R28" s="23" t="s">
        <v>40</v>
      </c>
      <c r="S28" s="23">
        <v>75</v>
      </c>
      <c r="T28" s="23">
        <v>71</v>
      </c>
      <c r="U28" s="23">
        <v>146</v>
      </c>
      <c r="V28" s="23"/>
    </row>
    <row r="29" spans="1:32" ht="23" customHeight="1">
      <c r="A29" s="10">
        <f t="shared" si="2"/>
        <v>20</v>
      </c>
      <c r="B29" s="10">
        <v>11</v>
      </c>
      <c r="C29" s="11">
        <f t="shared" si="3"/>
        <v>0.43263888888888863</v>
      </c>
      <c r="D29" s="12" t="s">
        <v>119</v>
      </c>
      <c r="E29" s="31"/>
      <c r="F29" s="14" t="s">
        <v>30</v>
      </c>
      <c r="G29" s="14">
        <v>76</v>
      </c>
      <c r="H29" s="14">
        <v>70</v>
      </c>
      <c r="I29" s="14">
        <v>146</v>
      </c>
      <c r="J29" s="12" t="s">
        <v>120</v>
      </c>
      <c r="K29" s="13" t="s">
        <v>121</v>
      </c>
      <c r="L29" s="14" t="s">
        <v>36</v>
      </c>
      <c r="M29" s="14">
        <v>75</v>
      </c>
      <c r="N29" s="14">
        <v>71</v>
      </c>
      <c r="O29" s="37">
        <v>146</v>
      </c>
      <c r="P29" s="13" t="s">
        <v>122</v>
      </c>
      <c r="Q29" s="13" t="s">
        <v>123</v>
      </c>
      <c r="R29" s="14" t="s">
        <v>36</v>
      </c>
      <c r="S29" s="14">
        <v>74</v>
      </c>
      <c r="T29" s="14">
        <v>72</v>
      </c>
      <c r="U29" s="14">
        <v>146</v>
      </c>
      <c r="V29" s="14"/>
      <c r="W29" s="5"/>
      <c r="X29" s="9"/>
      <c r="AE29" s="1"/>
      <c r="AF29" s="1"/>
    </row>
    <row r="30" spans="1:32" ht="23" customHeight="1">
      <c r="A30" s="20">
        <f t="shared" si="2"/>
        <v>21</v>
      </c>
      <c r="B30" s="20">
        <v>11</v>
      </c>
      <c r="C30" s="21">
        <f t="shared" si="3"/>
        <v>0.44027777777777749</v>
      </c>
      <c r="D30" s="24" t="s">
        <v>124</v>
      </c>
      <c r="E30" s="32"/>
      <c r="F30" s="23" t="s">
        <v>125</v>
      </c>
      <c r="G30" s="23">
        <v>75</v>
      </c>
      <c r="H30" s="23">
        <v>71</v>
      </c>
      <c r="I30" s="23">
        <v>146</v>
      </c>
      <c r="J30" s="24" t="s">
        <v>126</v>
      </c>
      <c r="K30" s="22"/>
      <c r="L30" s="23" t="s">
        <v>38</v>
      </c>
      <c r="M30" s="23">
        <v>75</v>
      </c>
      <c r="N30" s="23">
        <v>71</v>
      </c>
      <c r="O30" s="38">
        <v>146</v>
      </c>
      <c r="P30" s="22"/>
      <c r="Q30" s="22"/>
      <c r="R30" s="23"/>
      <c r="S30" s="23"/>
      <c r="T30" s="23"/>
      <c r="U30" s="23"/>
      <c r="V30" s="23"/>
      <c r="W30" s="1"/>
      <c r="X30" s="1"/>
    </row>
    <row r="31" spans="1:32" ht="23" customHeight="1">
      <c r="A31" s="10">
        <v>22</v>
      </c>
      <c r="B31" s="10">
        <v>11</v>
      </c>
      <c r="C31" s="11">
        <f>C30+TIME(0,11,0)</f>
        <v>0.44791666666666635</v>
      </c>
      <c r="D31" s="12" t="s">
        <v>127</v>
      </c>
      <c r="E31" s="31"/>
      <c r="F31" s="14" t="s">
        <v>40</v>
      </c>
      <c r="G31" s="14">
        <v>70</v>
      </c>
      <c r="H31" s="14">
        <v>76</v>
      </c>
      <c r="I31" s="14">
        <v>146</v>
      </c>
      <c r="J31" s="12" t="s">
        <v>128</v>
      </c>
      <c r="K31" s="13"/>
      <c r="L31" s="14" t="s">
        <v>38</v>
      </c>
      <c r="M31" s="14">
        <v>71</v>
      </c>
      <c r="N31" s="14">
        <v>75</v>
      </c>
      <c r="O31" s="37">
        <v>146</v>
      </c>
      <c r="P31" s="13"/>
      <c r="Q31" s="13"/>
      <c r="R31" s="14"/>
      <c r="S31" s="14"/>
      <c r="T31" s="14"/>
      <c r="U31" s="14"/>
      <c r="V31" s="14"/>
      <c r="W31" s="5"/>
      <c r="X31" s="9"/>
      <c r="AE31" s="1"/>
      <c r="AF31" s="1"/>
    </row>
    <row r="34" spans="1:22" ht="6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</sheetData>
  <mergeCells count="10">
    <mergeCell ref="D20:E20"/>
    <mergeCell ref="J20:K20"/>
    <mergeCell ref="P20:Q20"/>
    <mergeCell ref="A1:U1"/>
    <mergeCell ref="A2:U2"/>
    <mergeCell ref="A3:C3"/>
    <mergeCell ref="A18:C18"/>
    <mergeCell ref="D5:E5"/>
    <mergeCell ref="P5:Q5"/>
    <mergeCell ref="J5:K5"/>
  </mergeCells>
  <phoneticPr fontId="1" type="noConversion"/>
  <printOptions horizontalCentered="1"/>
  <pageMargins left="0" right="0" top="1.3779527559055118" bottom="0.27559055118110237" header="0" footer="0"/>
  <pageSetup paperSize="9" scale="5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Round 3</vt:lpstr>
      <vt:lpstr>'Round 3'!Print_Area</vt:lpstr>
      <vt:lpstr>'Round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2018-03-23T11:22:28Z</cp:lastPrinted>
  <dcterms:created xsi:type="dcterms:W3CDTF">2006-09-13T11:21:51Z</dcterms:created>
  <dcterms:modified xsi:type="dcterms:W3CDTF">2018-03-23T11:22:30Z</dcterms:modified>
</cp:coreProperties>
</file>